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8_{A9D7310D-648C-4DA4-925B-A64E5CC40746}" xr6:coauthVersionLast="47" xr6:coauthVersionMax="47" xr10:uidLastSave="{00000000-0000-0000-0000-000000000000}"/>
  <bookViews>
    <workbookView xWindow="-120" yWindow="-120" windowWidth="29040" windowHeight="15840" xr2:uid="{30DFFC0A-288D-4D4A-BA97-5E8A83FC5442}"/>
  </bookViews>
  <sheets>
    <sheet name="Залишок Гум доп ст на 10.11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<sst xmlns="http://schemas.openxmlformats.org/spreadsheetml/2006/main" count="187" uniqueCount="152">
  <si>
    <t>Кіл-сть</t>
  </si>
  <si>
    <t>Ціна закупівельна</t>
  </si>
  <si>
    <t>Сума закупівельна (Доступно)</t>
  </si>
  <si>
    <t>Доступно</t>
  </si>
  <si>
    <t>без ПДВ</t>
  </si>
  <si>
    <t>Форма</t>
  </si>
  <si>
    <t>"Кислота аскорбінова /Вітамін ""С "" 250 мг " INU</t>
  </si>
  <si>
    <t>2000</t>
  </si>
  <si>
    <t>"Швидкий тест  на  визнач .холерного вібріона""  Crystal """ INU</t>
  </si>
  <si>
    <t>2</t>
  </si>
  <si>
    <t>Paracet (парацетамол ) 500 мг  № 100 таб INU</t>
  </si>
  <si>
    <t>54</t>
  </si>
  <si>
    <t>Ібупрофе 100 мг/ 5 мл, суспензія оральна 100,0 INU</t>
  </si>
  <si>
    <t>78</t>
  </si>
  <si>
    <t xml:space="preserve">Ібупрофен 400 мг </t>
  </si>
  <si>
    <t>1000</t>
  </si>
  <si>
    <t xml:space="preserve">Азитроміцин дигидрат 500 мг </t>
  </si>
  <si>
    <t>15</t>
  </si>
  <si>
    <t xml:space="preserve">Амлодипін безилат 5 мг </t>
  </si>
  <si>
    <t>Амоксил</t>
  </si>
  <si>
    <t>170</t>
  </si>
  <si>
    <t>табл. 250 мг</t>
  </si>
  <si>
    <t>10</t>
  </si>
  <si>
    <t>Аміодарон / Кордарон 150 мг - 3,0 № 6 амп INU</t>
  </si>
  <si>
    <t>13</t>
  </si>
  <si>
    <t>Ацикловір 200 мг</t>
  </si>
  <si>
    <t>100</t>
  </si>
  <si>
    <t>Бензил бензатин пеніциллін 250000 INU</t>
  </si>
  <si>
    <t xml:space="preserve">Бісакоділ гастрорезистентні  таблетки 5 мг </t>
  </si>
  <si>
    <t>1500</t>
  </si>
  <si>
    <t>Голка внутрішньовенна метелик</t>
  </si>
  <si>
    <t>900</t>
  </si>
  <si>
    <t>G25</t>
  </si>
  <si>
    <t>Голка ін'єкційна Алексфарм</t>
  </si>
  <si>
    <t>1200</t>
  </si>
  <si>
    <t>22G 0,7 * 40 мм</t>
  </si>
  <si>
    <t>1</t>
  </si>
  <si>
    <t>17800</t>
  </si>
  <si>
    <t>Голка ін'єкційна Волес</t>
  </si>
  <si>
    <t>5600</t>
  </si>
  <si>
    <t>18G (1,2 * 40 мм)</t>
  </si>
  <si>
    <t>1600</t>
  </si>
  <si>
    <t>23G (0,6 * 30 мм)</t>
  </si>
  <si>
    <t>Гігієнічний набір для літ людей INU</t>
  </si>
  <si>
    <t xml:space="preserve">Гідрокартизон ацетат 1 %   мазь - 15 г туба </t>
  </si>
  <si>
    <t>254</t>
  </si>
  <si>
    <t>Гідрохлортиазид 25 мг</t>
  </si>
  <si>
    <t>5000</t>
  </si>
  <si>
    <t>Доксициклін 100 мг INU</t>
  </si>
  <si>
    <t>400</t>
  </si>
  <si>
    <t>200</t>
  </si>
  <si>
    <t>300</t>
  </si>
  <si>
    <t>Еналаприл 5 мг INU</t>
  </si>
  <si>
    <t>Еналаприл малеату 10 мг (блістер )</t>
  </si>
  <si>
    <t>1700</t>
  </si>
  <si>
    <t>Затискач для пуповини , стерильний INU</t>
  </si>
  <si>
    <t>76</t>
  </si>
  <si>
    <t>294</t>
  </si>
  <si>
    <t>Калію йодид</t>
  </si>
  <si>
    <t>130</t>
  </si>
  <si>
    <t>табл. 125 мг</t>
  </si>
  <si>
    <t>Калія йодид 65 мг INU</t>
  </si>
  <si>
    <t>500</t>
  </si>
  <si>
    <t xml:space="preserve">Карбамазепін 200 мг № 1 табл </t>
  </si>
  <si>
    <t>Катетер внутрішньовенний Унофлон Ігар</t>
  </si>
  <si>
    <t>50</t>
  </si>
  <si>
    <t>G16, 1,8 х 45 мм</t>
  </si>
  <si>
    <t xml:space="preserve">Клотримазол 500 мг таблетка вагінальна 10*10 з 10 аплікаторами </t>
  </si>
  <si>
    <t>Комбінованний тест на ВІЛ /сифілис INU</t>
  </si>
  <si>
    <t>120</t>
  </si>
  <si>
    <t>Коробка для використанних шприців та голок на 5 л</t>
  </si>
  <si>
    <t>3</t>
  </si>
  <si>
    <t>Ланцет автоматичний Медланс плюс екстра</t>
  </si>
  <si>
    <t>1800</t>
  </si>
  <si>
    <t>голка 21G, глиб. проникн. 2,4 мм</t>
  </si>
  <si>
    <t>Левотироксин 0,1 мг</t>
  </si>
  <si>
    <t>Лейкопластир Леопед</t>
  </si>
  <si>
    <t>20</t>
  </si>
  <si>
    <t>9 см * 15 см, стерильний, прозорий</t>
  </si>
  <si>
    <t>Лоратадин 10 мг</t>
  </si>
  <si>
    <t>2670</t>
  </si>
  <si>
    <t>Лідокаїн /LICAIN 10 ILO 20/2 мл 50*2 мл,20/2 мл INU</t>
  </si>
  <si>
    <t>МАСКА МЕДИЧНА MEDICARE</t>
  </si>
  <si>
    <t>5900</t>
  </si>
  <si>
    <t>з петлями</t>
  </si>
  <si>
    <t xml:space="preserve">Марлеві подушечки 10*10 см 12 шарові № 17 стерільні </t>
  </si>
  <si>
    <t>245</t>
  </si>
  <si>
    <t xml:space="preserve">Марлеві подушечки 5*5 см 8 шарові стерильні </t>
  </si>
  <si>
    <t>60</t>
  </si>
  <si>
    <t>Маска  медична TIIR  A/F   850024 ( 12 уп *60 шт в ящ )= 720 шт=6 ящ INU</t>
  </si>
  <si>
    <t>4320</t>
  </si>
  <si>
    <t>Маска  медична TIT A/F   850021( 12 уп *50 шт в ящ )= 600 шт=1 ящ INU</t>
  </si>
  <si>
    <t>600</t>
  </si>
  <si>
    <t>Маска  медична TIT White 850025 ( 12 уп *50 шт в ящ )= 600 шт=1 ящ INU</t>
  </si>
  <si>
    <t>Маска - респиратор  медична FFP2 95002 ( 10 уп *50 шт в ящ )= 1 ящ INU</t>
  </si>
  <si>
    <t>Маска - респиратор  медична FFP2 Oringe S95002S ( 10 уп *50 шт в ящ )= 2 ящ INU</t>
  </si>
  <si>
    <t>Маска - хірургічна  PCE Blue на зав'язках 48100 ( 6 уп *50 шт в ящ )= 8 ящ= 2400 шт INU</t>
  </si>
  <si>
    <t>2300</t>
  </si>
  <si>
    <t>Маска -щиток  хірургічний PCE Blue на зав'язках 48207  ( 6 уп *50 шт в ящ )= 1 ящ= 300 шт INU</t>
  </si>
  <si>
    <t>Маски 3-х шарові нестерильні 21 Вікт</t>
  </si>
  <si>
    <t>2810</t>
  </si>
  <si>
    <t>3-шаров., з завушн. петл., н/стер.</t>
  </si>
  <si>
    <t>Меверин</t>
  </si>
  <si>
    <t>капс. 200 мг</t>
  </si>
  <si>
    <t>Міконазол</t>
  </si>
  <si>
    <t>229</t>
  </si>
  <si>
    <t>крем 2 % 15.г</t>
  </si>
  <si>
    <t>Набір  антисептичний  (серветки ,рукавички , антисептик) INU</t>
  </si>
  <si>
    <t xml:space="preserve">Парафинові марлеві подушечки 10*10 см , стерільні , індивідуально упаковані </t>
  </si>
  <si>
    <t>780</t>
  </si>
  <si>
    <t>Парацетамол 500 мг  № 100 таб INU</t>
  </si>
  <si>
    <t>136</t>
  </si>
  <si>
    <t>Парацетамол у комбінації без психолептиків /GRIPPOSTAD</t>
  </si>
  <si>
    <t>58</t>
  </si>
  <si>
    <t>Рукавички вінілові Меркатор сімпл</t>
  </si>
  <si>
    <t>розмір L</t>
  </si>
  <si>
    <t>4000</t>
  </si>
  <si>
    <t>розмір M</t>
  </si>
  <si>
    <t>Система для в/в інфузій INU</t>
  </si>
  <si>
    <t>1087</t>
  </si>
  <si>
    <t>Сульфадіазін срібла 1% - крем ,50,0 INU</t>
  </si>
  <si>
    <t>19</t>
  </si>
  <si>
    <t>Т-септ</t>
  </si>
  <si>
    <t>97</t>
  </si>
  <si>
    <t>табл. д/розсмокт. 3 мг</t>
  </si>
  <si>
    <t>Термометр безконтактний INU</t>
  </si>
  <si>
    <t>6</t>
  </si>
  <si>
    <t>Термометр клінічний цифровий INU</t>
  </si>
  <si>
    <t xml:space="preserve">Флуоксетин 20 мг , капсула </t>
  </si>
  <si>
    <t>Хірургічна стрічка ,без латексу , гіпоалергенна , шовкоподібна 5 см*9,1 м</t>
  </si>
  <si>
    <t>36</t>
  </si>
  <si>
    <t>Шапочка медична одноразова INU</t>
  </si>
  <si>
    <t>17</t>
  </si>
  <si>
    <t>Швидкий тест для діагностики ВІЛ 1/2 Експрес тест</t>
  </si>
  <si>
    <t>тест-касета</t>
  </si>
  <si>
    <t>Шприц 2-х компонентний Алексфарм луєр сліп</t>
  </si>
  <si>
    <t>2 мл з двома іглами, 23G (0,6 * 30 мм), 22G (0,7 * 40 мм)</t>
  </si>
  <si>
    <t>21G (0,8 х 40 мм) 10 мл, Luer Slip з голкою</t>
  </si>
  <si>
    <t>Шприц BD Пластіпак-луєр</t>
  </si>
  <si>
    <t>588</t>
  </si>
  <si>
    <t>1 мл, гол. 26G х 3/8 0,45 * 10 мм</t>
  </si>
  <si>
    <t>Шприц одноразовий , стерильний  - 1.0  без/ голки INU</t>
  </si>
  <si>
    <t>4300</t>
  </si>
  <si>
    <t>Шприц одноразовий , стерильний  - 2.0  без/ голки INU</t>
  </si>
  <si>
    <t>Шприц інсуліно-туберкуліновий Медікеа</t>
  </si>
  <si>
    <t>1050</t>
  </si>
  <si>
    <t>1 мл, з голкою</t>
  </si>
  <si>
    <t>Шприц інсуліновий 3-х компонентний Алексфарм з інтегрованою голкою U-100</t>
  </si>
  <si>
    <t>U-100 1мл, голка 30G (0,3 * 13 мм)</t>
  </si>
  <si>
    <t xml:space="preserve">КНП "Бессарабський  ЦПМСД "                                               Залишок лікарських засобів та виробів медичного призначення отриманних у вигляді гуманітарної допомоги ,  станом на 10.11.2025 </t>
  </si>
  <si>
    <t xml:space="preserve">Директор  КНП "Бессарабський  ЦПМСД " :                                           Міланова М.П. </t>
  </si>
  <si>
    <t xml:space="preserve">                                  Головна медична сестра :                                             Кісеолар А.П.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</si>
</sst>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right"/>
    </xf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B052-A89A-4F28-A545-B441560AC617}">
  <dimension ref="A1:E85"/>
  <sheetViews>
    <sheetView tabSelected="1" topLeftCell="A67" workbookViewId="0">
      <selection activeCell="A83" sqref="A83:E85"/>
    </sheetView>
  </sheetViews>
  <sheetFormatPr defaultRowHeight="15" x14ac:dyDescent="0.25"/>
  <cols>
    <col min="1" max="1" width="43.140625" customWidth="1"/>
    <col min="2" max="2" width="8.85546875" customWidth="1"/>
    <col min="3" max="3" width="8.5703125" customWidth="1"/>
    <col min="4" max="4" width="11.28515625" customWidth="1"/>
    <col min="5" max="5" width="15.42578125" customWidth="1"/>
  </cols>
  <sheetData>
    <row r="1" spans="1:5" x14ac:dyDescent="0.25">
      <c r="A1" s="4" t="s">
        <v>149</v>
      </c>
      <c r="B1" s="2" t="s">
        <v>0</v>
      </c>
      <c r="C1" s="2" t="s">
        <v>1</v>
      </c>
      <c r="D1" s="2" t="s">
        <v>2</v>
      </c>
      <c r="E1" s="2"/>
    </row>
    <row r="2" spans="1:5" x14ac:dyDescent="0.25">
      <c r="A2" s="5"/>
      <c r="B2" s="2"/>
      <c r="C2" s="2"/>
      <c r="D2" s="2"/>
      <c r="E2" s="2"/>
    </row>
    <row r="3" spans="1:5" ht="46.5" customHeight="1" x14ac:dyDescent="0.25">
      <c r="A3" s="6"/>
      <c r="B3" s="3" t="s">
        <v>3</v>
      </c>
      <c r="C3" s="3" t="s">
        <v>4</v>
      </c>
      <c r="D3" s="3" t="s">
        <v>4</v>
      </c>
      <c r="E3" s="3" t="s">
        <v>5</v>
      </c>
    </row>
    <row r="4" spans="1:5" ht="30" x14ac:dyDescent="0.25">
      <c r="A4" s="10" t="s">
        <v>6</v>
      </c>
      <c r="B4" s="8" t="s">
        <v>7</v>
      </c>
      <c r="C4" s="9">
        <v>0.34699999999999998</v>
      </c>
      <c r="D4" s="9">
        <v>694</v>
      </c>
      <c r="E4" s="7"/>
    </row>
    <row r="5" spans="1:5" ht="30" x14ac:dyDescent="0.25">
      <c r="A5" s="10" t="s">
        <v>8</v>
      </c>
      <c r="B5" s="8" t="s">
        <v>9</v>
      </c>
      <c r="C5" s="9">
        <v>771.4</v>
      </c>
      <c r="D5" s="9">
        <v>1542.8</v>
      </c>
      <c r="E5" s="7"/>
    </row>
    <row r="6" spans="1:5" x14ac:dyDescent="0.25">
      <c r="A6" s="10" t="s">
        <v>10</v>
      </c>
      <c r="B6" s="8" t="s">
        <v>11</v>
      </c>
      <c r="C6" s="9">
        <v>1</v>
      </c>
      <c r="D6" s="9">
        <v>54</v>
      </c>
      <c r="E6" s="7"/>
    </row>
    <row r="7" spans="1:5" ht="30" x14ac:dyDescent="0.25">
      <c r="A7" s="10" t="s">
        <v>12</v>
      </c>
      <c r="B7" s="8" t="s">
        <v>13</v>
      </c>
      <c r="C7" s="9">
        <v>26.943999999999999</v>
      </c>
      <c r="D7" s="9">
        <v>2101.6320000000001</v>
      </c>
      <c r="E7" s="7"/>
    </row>
    <row r="8" spans="1:5" x14ac:dyDescent="0.25">
      <c r="A8" s="10" t="s">
        <v>14</v>
      </c>
      <c r="B8" s="8" t="s">
        <v>15</v>
      </c>
      <c r="C8" s="9">
        <v>0.74399999999999999</v>
      </c>
      <c r="D8" s="9">
        <v>744</v>
      </c>
      <c r="E8" s="7"/>
    </row>
    <row r="9" spans="1:5" x14ac:dyDescent="0.25">
      <c r="A9" s="10" t="s">
        <v>16</v>
      </c>
      <c r="B9" s="8" t="s">
        <v>17</v>
      </c>
      <c r="C9" s="9">
        <v>10.318</v>
      </c>
      <c r="D9" s="9">
        <v>154.77000000000001</v>
      </c>
      <c r="E9" s="7"/>
    </row>
    <row r="10" spans="1:5" x14ac:dyDescent="0.25">
      <c r="A10" s="10" t="s">
        <v>18</v>
      </c>
      <c r="B10" s="8" t="s">
        <v>15</v>
      </c>
      <c r="C10" s="9">
        <v>0.192</v>
      </c>
      <c r="D10" s="9">
        <v>192</v>
      </c>
      <c r="E10" s="7"/>
    </row>
    <row r="11" spans="1:5" x14ac:dyDescent="0.25">
      <c r="A11" s="10" t="s">
        <v>19</v>
      </c>
      <c r="B11" s="8" t="s">
        <v>20</v>
      </c>
      <c r="C11" s="9">
        <v>0.92400000000000004</v>
      </c>
      <c r="D11" s="9">
        <v>157.08000000000001</v>
      </c>
      <c r="E11" s="7" t="s">
        <v>21</v>
      </c>
    </row>
    <row r="12" spans="1:5" x14ac:dyDescent="0.25">
      <c r="A12" s="10" t="s">
        <v>23</v>
      </c>
      <c r="B12" s="8" t="s">
        <v>24</v>
      </c>
      <c r="C12" s="9">
        <v>464.78800000000001</v>
      </c>
      <c r="D12" s="9">
        <v>6042.2439999999997</v>
      </c>
      <c r="E12" s="7"/>
    </row>
    <row r="13" spans="1:5" x14ac:dyDescent="0.25">
      <c r="A13" s="10" t="s">
        <v>25</v>
      </c>
      <c r="B13" s="8" t="s">
        <v>26</v>
      </c>
      <c r="C13" s="9">
        <v>1.627</v>
      </c>
      <c r="D13" s="9">
        <v>162.69999999999999</v>
      </c>
      <c r="E13" s="7"/>
    </row>
    <row r="14" spans="1:5" x14ac:dyDescent="0.25">
      <c r="A14" s="10" t="s">
        <v>27</v>
      </c>
      <c r="B14" s="8" t="s">
        <v>20</v>
      </c>
      <c r="C14" s="9">
        <v>4.75</v>
      </c>
      <c r="D14" s="9">
        <v>807.5</v>
      </c>
      <c r="E14" s="7"/>
    </row>
    <row r="15" spans="1:5" x14ac:dyDescent="0.25">
      <c r="A15" s="10" t="s">
        <v>28</v>
      </c>
      <c r="B15" s="8" t="s">
        <v>29</v>
      </c>
      <c r="C15" s="9">
        <v>0.58099999999999996</v>
      </c>
      <c r="D15" s="9">
        <v>871.5</v>
      </c>
      <c r="E15" s="7"/>
    </row>
    <row r="16" spans="1:5" x14ac:dyDescent="0.25">
      <c r="A16" s="10" t="s">
        <v>30</v>
      </c>
      <c r="B16" s="8" t="s">
        <v>31</v>
      </c>
      <c r="C16" s="9">
        <v>2.52</v>
      </c>
      <c r="D16" s="9">
        <v>2268</v>
      </c>
      <c r="E16" s="7" t="s">
        <v>32</v>
      </c>
    </row>
    <row r="17" spans="1:5" x14ac:dyDescent="0.25">
      <c r="A17" s="10" t="s">
        <v>33</v>
      </c>
      <c r="B17" s="8" t="s">
        <v>34</v>
      </c>
      <c r="C17" s="9">
        <v>0.64</v>
      </c>
      <c r="D17" s="9">
        <v>768</v>
      </c>
      <c r="E17" s="7" t="s">
        <v>35</v>
      </c>
    </row>
    <row r="18" spans="1:5" x14ac:dyDescent="0.25">
      <c r="A18" s="10" t="s">
        <v>33</v>
      </c>
      <c r="B18" s="8" t="s">
        <v>37</v>
      </c>
      <c r="C18" s="9">
        <v>1</v>
      </c>
      <c r="D18" s="9">
        <v>17800</v>
      </c>
      <c r="E18" s="7" t="s">
        <v>35</v>
      </c>
    </row>
    <row r="19" spans="1:5" x14ac:dyDescent="0.25">
      <c r="A19" s="10" t="s">
        <v>38</v>
      </c>
      <c r="B19" s="8" t="s">
        <v>39</v>
      </c>
      <c r="C19" s="9">
        <v>0.64</v>
      </c>
      <c r="D19" s="9">
        <v>3584</v>
      </c>
      <c r="E19" s="7" t="s">
        <v>40</v>
      </c>
    </row>
    <row r="20" spans="1:5" x14ac:dyDescent="0.25">
      <c r="A20" s="10" t="s">
        <v>38</v>
      </c>
      <c r="B20" s="8" t="s">
        <v>41</v>
      </c>
      <c r="C20" s="9">
        <v>0.64</v>
      </c>
      <c r="D20" s="9">
        <v>1024</v>
      </c>
      <c r="E20" s="7" t="s">
        <v>42</v>
      </c>
    </row>
    <row r="21" spans="1:5" x14ac:dyDescent="0.25">
      <c r="A21" s="10" t="s">
        <v>43</v>
      </c>
      <c r="B21" s="8" t="s">
        <v>24</v>
      </c>
      <c r="C21" s="9">
        <v>740.04</v>
      </c>
      <c r="D21" s="9">
        <v>9620.52</v>
      </c>
      <c r="E21" s="7"/>
    </row>
    <row r="22" spans="1:5" x14ac:dyDescent="0.25">
      <c r="A22" s="10" t="s">
        <v>44</v>
      </c>
      <c r="B22" s="8" t="s">
        <v>45</v>
      </c>
      <c r="C22" s="9">
        <v>26.306999999999999</v>
      </c>
      <c r="D22" s="9">
        <v>6681.9780000000001</v>
      </c>
      <c r="E22" s="7"/>
    </row>
    <row r="23" spans="1:5" x14ac:dyDescent="0.25">
      <c r="A23" s="10" t="s">
        <v>46</v>
      </c>
      <c r="B23" s="8" t="s">
        <v>47</v>
      </c>
      <c r="C23" s="9">
        <v>0.34200000000000003</v>
      </c>
      <c r="D23" s="9">
        <v>1710</v>
      </c>
      <c r="E23" s="7"/>
    </row>
    <row r="24" spans="1:5" x14ac:dyDescent="0.25">
      <c r="A24" s="10" t="s">
        <v>48</v>
      </c>
      <c r="B24" s="8" t="s">
        <v>49</v>
      </c>
      <c r="C24" s="9">
        <v>1.2689999999999999</v>
      </c>
      <c r="D24" s="9">
        <v>507.6</v>
      </c>
      <c r="E24" s="7"/>
    </row>
    <row r="25" spans="1:5" x14ac:dyDescent="0.25">
      <c r="A25" s="10" t="s">
        <v>48</v>
      </c>
      <c r="B25" s="8" t="s">
        <v>50</v>
      </c>
      <c r="C25" s="9">
        <v>1</v>
      </c>
      <c r="D25" s="9">
        <v>200</v>
      </c>
      <c r="E25" s="7"/>
    </row>
    <row r="26" spans="1:5" x14ac:dyDescent="0.25">
      <c r="A26" s="10" t="s">
        <v>48</v>
      </c>
      <c r="B26" s="8" t="s">
        <v>15</v>
      </c>
      <c r="C26" s="9">
        <v>1.2210000000000001</v>
      </c>
      <c r="D26" s="9">
        <v>1221</v>
      </c>
      <c r="E26" s="7"/>
    </row>
    <row r="27" spans="1:5" x14ac:dyDescent="0.25">
      <c r="A27" s="10" t="s">
        <v>48</v>
      </c>
      <c r="B27" s="8" t="s">
        <v>51</v>
      </c>
      <c r="C27" s="9">
        <v>1.276</v>
      </c>
      <c r="D27" s="9">
        <v>382.8</v>
      </c>
      <c r="E27" s="7"/>
    </row>
    <row r="28" spans="1:5" x14ac:dyDescent="0.25">
      <c r="A28" s="10" t="s">
        <v>52</v>
      </c>
      <c r="B28" s="8" t="s">
        <v>41</v>
      </c>
      <c r="C28" s="9">
        <v>0.77400000000000002</v>
      </c>
      <c r="D28" s="9">
        <v>1238.4000000000001</v>
      </c>
      <c r="E28" s="7"/>
    </row>
    <row r="29" spans="1:5" x14ac:dyDescent="0.25">
      <c r="A29" s="10" t="s">
        <v>53</v>
      </c>
      <c r="B29" s="8" t="s">
        <v>54</v>
      </c>
      <c r="C29" s="9">
        <v>1.163</v>
      </c>
      <c r="D29" s="9">
        <v>1977.1</v>
      </c>
      <c r="E29" s="7"/>
    </row>
    <row r="30" spans="1:5" x14ac:dyDescent="0.25">
      <c r="A30" s="10" t="s">
        <v>55</v>
      </c>
      <c r="B30" s="8" t="s">
        <v>56</v>
      </c>
      <c r="C30" s="9">
        <v>2</v>
      </c>
      <c r="D30" s="9">
        <v>152</v>
      </c>
      <c r="E30" s="7"/>
    </row>
    <row r="31" spans="1:5" x14ac:dyDescent="0.25">
      <c r="A31" s="10" t="s">
        <v>55</v>
      </c>
      <c r="B31" s="8" t="s">
        <v>57</v>
      </c>
      <c r="C31" s="9">
        <v>1</v>
      </c>
      <c r="D31" s="9">
        <v>294</v>
      </c>
      <c r="E31" s="7"/>
    </row>
    <row r="32" spans="1:5" x14ac:dyDescent="0.25">
      <c r="A32" s="10" t="s">
        <v>58</v>
      </c>
      <c r="B32" s="8" t="s">
        <v>59</v>
      </c>
      <c r="C32" s="9">
        <v>1</v>
      </c>
      <c r="D32" s="9">
        <v>130</v>
      </c>
      <c r="E32" s="7" t="s">
        <v>60</v>
      </c>
    </row>
    <row r="33" spans="1:5" x14ac:dyDescent="0.25">
      <c r="A33" s="10" t="s">
        <v>61</v>
      </c>
      <c r="B33" s="8" t="s">
        <v>50</v>
      </c>
      <c r="C33" s="9">
        <v>49.435000000000002</v>
      </c>
      <c r="D33" s="9">
        <v>9887</v>
      </c>
      <c r="E33" s="7"/>
    </row>
    <row r="34" spans="1:5" x14ac:dyDescent="0.25">
      <c r="A34" s="10" t="s">
        <v>61</v>
      </c>
      <c r="B34" s="8" t="s">
        <v>62</v>
      </c>
      <c r="C34" s="9">
        <v>1</v>
      </c>
      <c r="D34" s="9">
        <v>500</v>
      </c>
      <c r="E34" s="7"/>
    </row>
    <row r="35" spans="1:5" x14ac:dyDescent="0.25">
      <c r="A35" s="10" t="s">
        <v>61</v>
      </c>
      <c r="B35" s="8" t="s">
        <v>59</v>
      </c>
      <c r="C35" s="9">
        <v>1</v>
      </c>
      <c r="D35" s="9">
        <v>130</v>
      </c>
      <c r="E35" s="7"/>
    </row>
    <row r="36" spans="1:5" x14ac:dyDescent="0.25">
      <c r="A36" s="10" t="s">
        <v>63</v>
      </c>
      <c r="B36" s="8" t="s">
        <v>50</v>
      </c>
      <c r="C36" s="9">
        <v>1.7609999999999999</v>
      </c>
      <c r="D36" s="9">
        <v>352.2</v>
      </c>
      <c r="E36" s="7"/>
    </row>
    <row r="37" spans="1:5" x14ac:dyDescent="0.25">
      <c r="A37" s="10" t="s">
        <v>64</v>
      </c>
      <c r="B37" s="8" t="s">
        <v>65</v>
      </c>
      <c r="C37" s="9">
        <v>5.65</v>
      </c>
      <c r="D37" s="9">
        <v>282.5</v>
      </c>
      <c r="E37" s="7" t="s">
        <v>66</v>
      </c>
    </row>
    <row r="38" spans="1:5" ht="30" x14ac:dyDescent="0.25">
      <c r="A38" s="10" t="s">
        <v>67</v>
      </c>
      <c r="B38" s="8" t="s">
        <v>50</v>
      </c>
      <c r="C38" s="9">
        <v>8.57</v>
      </c>
      <c r="D38" s="9">
        <v>1714</v>
      </c>
      <c r="E38" s="7"/>
    </row>
    <row r="39" spans="1:5" x14ac:dyDescent="0.25">
      <c r="A39" s="10" t="s">
        <v>68</v>
      </c>
      <c r="B39" s="8" t="s">
        <v>69</v>
      </c>
      <c r="C39" s="9">
        <v>39.350999999999999</v>
      </c>
      <c r="D39" s="9">
        <v>4722.12</v>
      </c>
      <c r="E39" s="7"/>
    </row>
    <row r="40" spans="1:5" ht="30" x14ac:dyDescent="0.25">
      <c r="A40" s="10" t="s">
        <v>70</v>
      </c>
      <c r="B40" s="8" t="s">
        <v>71</v>
      </c>
      <c r="C40" s="9">
        <v>38.686999999999998</v>
      </c>
      <c r="D40" s="9">
        <v>116.06100000000001</v>
      </c>
      <c r="E40" s="7"/>
    </row>
    <row r="41" spans="1:5" ht="30" x14ac:dyDescent="0.25">
      <c r="A41" s="10" t="s">
        <v>72</v>
      </c>
      <c r="B41" s="8" t="s">
        <v>73</v>
      </c>
      <c r="C41" s="9">
        <v>3.2410000000000001</v>
      </c>
      <c r="D41" s="9">
        <v>5833.8</v>
      </c>
      <c r="E41" s="10" t="s">
        <v>74</v>
      </c>
    </row>
    <row r="42" spans="1:5" x14ac:dyDescent="0.25">
      <c r="A42" s="10" t="s">
        <v>75</v>
      </c>
      <c r="B42" s="8" t="s">
        <v>29</v>
      </c>
      <c r="C42" s="9">
        <v>1.5469999999999999</v>
      </c>
      <c r="D42" s="9">
        <v>2320.5</v>
      </c>
      <c r="E42" s="7"/>
    </row>
    <row r="43" spans="1:5" ht="45" x14ac:dyDescent="0.25">
      <c r="A43" s="10" t="s">
        <v>76</v>
      </c>
      <c r="B43" s="8" t="s">
        <v>77</v>
      </c>
      <c r="C43" s="9">
        <v>0.96599999999999997</v>
      </c>
      <c r="D43" s="9">
        <v>19.32</v>
      </c>
      <c r="E43" s="10" t="s">
        <v>78</v>
      </c>
    </row>
    <row r="44" spans="1:5" x14ac:dyDescent="0.25">
      <c r="A44" s="10" t="s">
        <v>79</v>
      </c>
      <c r="B44" s="8" t="s">
        <v>80</v>
      </c>
      <c r="C44" s="9">
        <v>2.58</v>
      </c>
      <c r="D44" s="9">
        <v>6888.6</v>
      </c>
      <c r="E44" s="7"/>
    </row>
    <row r="45" spans="1:5" ht="30" x14ac:dyDescent="0.25">
      <c r="A45" s="10" t="s">
        <v>81</v>
      </c>
      <c r="B45" s="8" t="s">
        <v>71</v>
      </c>
      <c r="C45" s="9">
        <v>413.54700000000003</v>
      </c>
      <c r="D45" s="9">
        <v>1240.6410000000001</v>
      </c>
      <c r="E45" s="7"/>
    </row>
    <row r="46" spans="1:5" x14ac:dyDescent="0.25">
      <c r="A46" s="10" t="s">
        <v>82</v>
      </c>
      <c r="B46" s="8" t="s">
        <v>83</v>
      </c>
      <c r="C46" s="9">
        <v>0.44</v>
      </c>
      <c r="D46" s="9">
        <v>2596</v>
      </c>
      <c r="E46" s="7" t="s">
        <v>84</v>
      </c>
    </row>
    <row r="47" spans="1:5" ht="30" x14ac:dyDescent="0.25">
      <c r="A47" s="10" t="s">
        <v>85</v>
      </c>
      <c r="B47" s="8" t="s">
        <v>86</v>
      </c>
      <c r="C47" s="9">
        <v>2.3210000000000002</v>
      </c>
      <c r="D47" s="9">
        <v>568.64499999999998</v>
      </c>
      <c r="E47" s="7"/>
    </row>
    <row r="48" spans="1:5" x14ac:dyDescent="0.25">
      <c r="A48" s="10" t="s">
        <v>87</v>
      </c>
      <c r="B48" s="8" t="s">
        <v>88</v>
      </c>
      <c r="C48" s="9">
        <v>0.77400000000000002</v>
      </c>
      <c r="D48" s="9">
        <v>46.44</v>
      </c>
      <c r="E48" s="7"/>
    </row>
    <row r="49" spans="1:5" ht="30" x14ac:dyDescent="0.25">
      <c r="A49" s="10" t="s">
        <v>89</v>
      </c>
      <c r="B49" s="8" t="s">
        <v>90</v>
      </c>
      <c r="C49" s="9">
        <v>1.8129999999999999</v>
      </c>
      <c r="D49" s="9">
        <v>7832.16</v>
      </c>
      <c r="E49" s="7"/>
    </row>
    <row r="50" spans="1:5" ht="30" x14ac:dyDescent="0.25">
      <c r="A50" s="10" t="s">
        <v>91</v>
      </c>
      <c r="B50" s="8" t="s">
        <v>92</v>
      </c>
      <c r="C50" s="9">
        <v>2.0659999999999998</v>
      </c>
      <c r="D50" s="9">
        <v>1239.5999999999999</v>
      </c>
      <c r="E50" s="7"/>
    </row>
    <row r="51" spans="1:5" ht="30" x14ac:dyDescent="0.25">
      <c r="A51" s="10" t="s">
        <v>93</v>
      </c>
      <c r="B51" s="8" t="s">
        <v>92</v>
      </c>
      <c r="C51" s="9">
        <v>1.7330000000000001</v>
      </c>
      <c r="D51" s="9">
        <v>1039.8</v>
      </c>
      <c r="E51" s="7"/>
    </row>
    <row r="52" spans="1:5" ht="30" x14ac:dyDescent="0.25">
      <c r="A52" s="10" t="s">
        <v>94</v>
      </c>
      <c r="B52" s="8" t="s">
        <v>62</v>
      </c>
      <c r="C52" s="9">
        <v>9.14</v>
      </c>
      <c r="D52" s="9">
        <v>4570</v>
      </c>
      <c r="E52" s="7"/>
    </row>
    <row r="53" spans="1:5" ht="30" x14ac:dyDescent="0.25">
      <c r="A53" s="10" t="s">
        <v>95</v>
      </c>
      <c r="B53" s="8" t="s">
        <v>15</v>
      </c>
      <c r="C53" s="9">
        <v>9.6519999999999992</v>
      </c>
      <c r="D53" s="9">
        <v>9652</v>
      </c>
      <c r="E53" s="7"/>
    </row>
    <row r="54" spans="1:5" ht="30" x14ac:dyDescent="0.25">
      <c r="A54" s="10" t="s">
        <v>96</v>
      </c>
      <c r="B54" s="8" t="s">
        <v>97</v>
      </c>
      <c r="C54" s="9">
        <v>2.5459999999999998</v>
      </c>
      <c r="D54" s="9">
        <v>5855.8</v>
      </c>
      <c r="E54" s="7"/>
    </row>
    <row r="55" spans="1:5" ht="30" x14ac:dyDescent="0.25">
      <c r="A55" s="10" t="s">
        <v>98</v>
      </c>
      <c r="B55" s="8" t="s">
        <v>86</v>
      </c>
      <c r="C55" s="9">
        <v>6.3650000000000002</v>
      </c>
      <c r="D55" s="9">
        <v>1559.425</v>
      </c>
      <c r="E55" s="7"/>
    </row>
    <row r="56" spans="1:5" ht="30" x14ac:dyDescent="0.25">
      <c r="A56" s="10" t="s">
        <v>99</v>
      </c>
      <c r="B56" s="8" t="s">
        <v>100</v>
      </c>
      <c r="C56" s="9">
        <v>1.2</v>
      </c>
      <c r="D56" s="9">
        <v>3372</v>
      </c>
      <c r="E56" s="10" t="s">
        <v>101</v>
      </c>
    </row>
    <row r="57" spans="1:5" x14ac:dyDescent="0.25">
      <c r="A57" s="10" t="s">
        <v>102</v>
      </c>
      <c r="B57" s="8" t="s">
        <v>36</v>
      </c>
      <c r="C57" s="9">
        <v>366</v>
      </c>
      <c r="D57" s="9">
        <v>366</v>
      </c>
      <c r="E57" s="7" t="s">
        <v>103</v>
      </c>
    </row>
    <row r="58" spans="1:5" x14ac:dyDescent="0.25">
      <c r="A58" s="10" t="s">
        <v>104</v>
      </c>
      <c r="B58" s="8" t="s">
        <v>105</v>
      </c>
      <c r="C58" s="9">
        <v>12.631</v>
      </c>
      <c r="D58" s="9">
        <v>2892.4989999999998</v>
      </c>
      <c r="E58" s="7" t="s">
        <v>106</v>
      </c>
    </row>
    <row r="59" spans="1:5" ht="30" x14ac:dyDescent="0.25">
      <c r="A59" s="10" t="s">
        <v>107</v>
      </c>
      <c r="B59" s="8" t="s">
        <v>22</v>
      </c>
      <c r="C59" s="9">
        <v>16.5</v>
      </c>
      <c r="D59" s="9">
        <v>165</v>
      </c>
      <c r="E59" s="7"/>
    </row>
    <row r="60" spans="1:5" ht="30" x14ac:dyDescent="0.25">
      <c r="A60" s="10" t="s">
        <v>108</v>
      </c>
      <c r="B60" s="8" t="s">
        <v>109</v>
      </c>
      <c r="C60" s="9">
        <v>5.8049999999999997</v>
      </c>
      <c r="D60" s="9">
        <v>4527.8999999999996</v>
      </c>
      <c r="E60" s="7"/>
    </row>
    <row r="61" spans="1:5" x14ac:dyDescent="0.25">
      <c r="A61" s="10" t="s">
        <v>110</v>
      </c>
      <c r="B61" s="8" t="s">
        <v>111</v>
      </c>
      <c r="C61" s="9">
        <v>1</v>
      </c>
      <c r="D61" s="9">
        <v>136</v>
      </c>
      <c r="E61" s="7"/>
    </row>
    <row r="62" spans="1:5" ht="30" x14ac:dyDescent="0.25">
      <c r="A62" s="10" t="s">
        <v>112</v>
      </c>
      <c r="B62" s="8" t="s">
        <v>113</v>
      </c>
      <c r="C62" s="9">
        <v>27.012</v>
      </c>
      <c r="D62" s="9">
        <v>1566.6959999999999</v>
      </c>
      <c r="E62" s="7"/>
    </row>
    <row r="63" spans="1:5" x14ac:dyDescent="0.25">
      <c r="A63" s="10" t="s">
        <v>114</v>
      </c>
      <c r="B63" s="8" t="s">
        <v>51</v>
      </c>
      <c r="C63" s="9">
        <v>0.158</v>
      </c>
      <c r="D63" s="9">
        <v>47.4</v>
      </c>
      <c r="E63" s="7" t="s">
        <v>115</v>
      </c>
    </row>
    <row r="64" spans="1:5" x14ac:dyDescent="0.25">
      <c r="A64" s="10" t="s">
        <v>114</v>
      </c>
      <c r="B64" s="8" t="s">
        <v>116</v>
      </c>
      <c r="C64" s="9">
        <v>0.158</v>
      </c>
      <c r="D64" s="9">
        <v>632</v>
      </c>
      <c r="E64" s="7" t="s">
        <v>117</v>
      </c>
    </row>
    <row r="65" spans="1:5" x14ac:dyDescent="0.25">
      <c r="A65" s="10" t="s">
        <v>118</v>
      </c>
      <c r="B65" s="8" t="s">
        <v>119</v>
      </c>
      <c r="C65" s="9">
        <v>0.02</v>
      </c>
      <c r="D65" s="9">
        <v>21.74</v>
      </c>
      <c r="E65" s="7"/>
    </row>
    <row r="66" spans="1:5" x14ac:dyDescent="0.25">
      <c r="A66" s="10" t="s">
        <v>120</v>
      </c>
      <c r="B66" s="8" t="s">
        <v>121</v>
      </c>
      <c r="C66" s="9">
        <v>29.626999999999999</v>
      </c>
      <c r="D66" s="9">
        <v>562.91300000000001</v>
      </c>
      <c r="E66" s="7"/>
    </row>
    <row r="67" spans="1:5" x14ac:dyDescent="0.25">
      <c r="A67" s="10" t="s">
        <v>122</v>
      </c>
      <c r="B67" s="8" t="s">
        <v>123</v>
      </c>
      <c r="C67" s="9">
        <v>137.97999999999999</v>
      </c>
      <c r="D67" s="9">
        <v>13384.06</v>
      </c>
      <c r="E67" s="7" t="s">
        <v>124</v>
      </c>
    </row>
    <row r="68" spans="1:5" x14ac:dyDescent="0.25">
      <c r="A68" s="10" t="s">
        <v>125</v>
      </c>
      <c r="B68" s="8" t="s">
        <v>126</v>
      </c>
      <c r="C68" s="9">
        <v>1</v>
      </c>
      <c r="D68" s="9">
        <v>6</v>
      </c>
      <c r="E68" s="7"/>
    </row>
    <row r="69" spans="1:5" x14ac:dyDescent="0.25">
      <c r="A69" s="10" t="s">
        <v>127</v>
      </c>
      <c r="B69" s="8" t="s">
        <v>9</v>
      </c>
      <c r="C69" s="9">
        <v>2.5</v>
      </c>
      <c r="D69" s="9">
        <v>5</v>
      </c>
      <c r="E69" s="7"/>
    </row>
    <row r="70" spans="1:5" x14ac:dyDescent="0.25">
      <c r="A70" s="10" t="s">
        <v>128</v>
      </c>
      <c r="B70" s="8" t="s">
        <v>51</v>
      </c>
      <c r="C70" s="9">
        <v>0.81599999999999995</v>
      </c>
      <c r="D70" s="9">
        <v>244.8</v>
      </c>
      <c r="E70" s="7"/>
    </row>
    <row r="71" spans="1:5" ht="30" x14ac:dyDescent="0.25">
      <c r="A71" s="10" t="s">
        <v>129</v>
      </c>
      <c r="B71" s="8" t="s">
        <v>130</v>
      </c>
      <c r="C71" s="9">
        <v>373.971</v>
      </c>
      <c r="D71" s="9">
        <v>13462.956</v>
      </c>
      <c r="E71" s="7"/>
    </row>
    <row r="72" spans="1:5" x14ac:dyDescent="0.25">
      <c r="A72" s="10" t="s">
        <v>131</v>
      </c>
      <c r="B72" s="8" t="s">
        <v>132</v>
      </c>
      <c r="C72" s="9">
        <v>2</v>
      </c>
      <c r="D72" s="9">
        <v>34</v>
      </c>
      <c r="E72" s="7"/>
    </row>
    <row r="73" spans="1:5" ht="30" x14ac:dyDescent="0.25">
      <c r="A73" s="10" t="s">
        <v>133</v>
      </c>
      <c r="B73" s="8" t="s">
        <v>121</v>
      </c>
      <c r="C73" s="9">
        <v>774.66</v>
      </c>
      <c r="D73" s="9">
        <v>14718.54</v>
      </c>
      <c r="E73" s="7" t="s">
        <v>134</v>
      </c>
    </row>
    <row r="74" spans="1:5" ht="45" x14ac:dyDescent="0.25">
      <c r="A74" s="10" t="s">
        <v>135</v>
      </c>
      <c r="B74" s="8" t="s">
        <v>51</v>
      </c>
      <c r="C74" s="9">
        <v>1.472</v>
      </c>
      <c r="D74" s="9">
        <v>441.6</v>
      </c>
      <c r="E74" s="10" t="s">
        <v>136</v>
      </c>
    </row>
    <row r="75" spans="1:5" ht="30" x14ac:dyDescent="0.25">
      <c r="A75" s="10" t="s">
        <v>135</v>
      </c>
      <c r="B75" s="8" t="s">
        <v>26</v>
      </c>
      <c r="C75" s="9">
        <v>2.3210000000000002</v>
      </c>
      <c r="D75" s="9">
        <v>232.1</v>
      </c>
      <c r="E75" s="10" t="s">
        <v>137</v>
      </c>
    </row>
    <row r="76" spans="1:5" ht="30" x14ac:dyDescent="0.25">
      <c r="A76" s="10" t="s">
        <v>138</v>
      </c>
      <c r="B76" s="8" t="s">
        <v>139</v>
      </c>
      <c r="C76" s="9">
        <v>1</v>
      </c>
      <c r="D76" s="9">
        <v>588</v>
      </c>
      <c r="E76" s="10" t="s">
        <v>140</v>
      </c>
    </row>
    <row r="77" spans="1:5" ht="30" x14ac:dyDescent="0.25">
      <c r="A77" s="10" t="s">
        <v>141</v>
      </c>
      <c r="B77" s="8" t="s">
        <v>142</v>
      </c>
      <c r="C77" s="9">
        <v>0.5</v>
      </c>
      <c r="D77" s="9">
        <v>2150</v>
      </c>
      <c r="E77" s="7"/>
    </row>
    <row r="78" spans="1:5" ht="30" x14ac:dyDescent="0.25">
      <c r="A78" s="10" t="s">
        <v>143</v>
      </c>
      <c r="B78" s="8" t="s">
        <v>50</v>
      </c>
      <c r="C78" s="9">
        <v>1.0940000000000001</v>
      </c>
      <c r="D78" s="9">
        <v>218.8</v>
      </c>
      <c r="E78" s="7"/>
    </row>
    <row r="79" spans="1:5" x14ac:dyDescent="0.25">
      <c r="A79" s="10" t="s">
        <v>144</v>
      </c>
      <c r="B79" s="8" t="s">
        <v>145</v>
      </c>
      <c r="C79" s="9">
        <v>1</v>
      </c>
      <c r="D79" s="9">
        <v>1050</v>
      </c>
      <c r="E79" s="7" t="s">
        <v>146</v>
      </c>
    </row>
    <row r="80" spans="1:5" ht="30" x14ac:dyDescent="0.25">
      <c r="A80" s="10" t="s">
        <v>147</v>
      </c>
      <c r="B80" s="8" t="s">
        <v>47</v>
      </c>
      <c r="C80" s="9">
        <v>1.9370000000000001</v>
      </c>
      <c r="D80" s="11">
        <v>9685</v>
      </c>
      <c r="E80" s="10" t="s">
        <v>148</v>
      </c>
    </row>
    <row r="81" spans="1:5" x14ac:dyDescent="0.25">
      <c r="D81" s="4">
        <f>(SUM(D4:D80))</f>
        <v>202561.24000000002</v>
      </c>
    </row>
    <row r="82" spans="1:5" x14ac:dyDescent="0.25">
      <c r="D82" s="6"/>
    </row>
    <row r="83" spans="1:5" x14ac:dyDescent="0.25">
      <c r="A83" s="12" t="s">
        <v>150</v>
      </c>
      <c r="B83" s="12"/>
      <c r="C83" s="12"/>
      <c r="D83" s="12"/>
      <c r="E83" s="12"/>
    </row>
    <row r="85" spans="1:5" x14ac:dyDescent="0.25">
      <c r="A85" s="1" t="s">
        <v>151</v>
      </c>
      <c r="B85" s="1"/>
      <c r="C85" s="1"/>
      <c r="D85" s="1"/>
      <c r="E85" s="1"/>
    </row>
  </sheetData>
  <mergeCells count="8">
    <mergeCell ref="D81:D82"/>
    <mergeCell ref="A83:E83"/>
    <mergeCell ref="A85:E85"/>
    <mergeCell ref="A1:A3"/>
    <mergeCell ref="E1:E2"/>
    <mergeCell ref="B1:B2"/>
    <mergeCell ref="C1:C2"/>
    <mergeCell ref="D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Залишок Гум доп ст на 10.11.25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Штирбулова</dc:creator>
  <cp:lastModifiedBy>Альона Штирбулова</cp:lastModifiedBy>
  <cp:lastPrinted>2025-11-10T10:23:39Z</cp:lastPrinted>
  <dcterms:created xsi:type="dcterms:W3CDTF">2025-11-10T09:52:29Z</dcterms:created>
  <dcterms:modified xsi:type="dcterms:W3CDTF">2025-11-10T10:51:48Z</dcterms:modified>
</cp:coreProperties>
</file>